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ofertowy - ul. Tylna, Krótka." sheetId="36" r:id="rId1"/>
  </sheets>
  <definedNames>
    <definedName name="_xlnm.Print_Area" localSheetId="0">'ofertowy - ul. Tylna, Krótka.'!$A$1:$G$52</definedName>
  </definedNames>
  <calcPr calcId="191029"/>
</workbook>
</file>

<file path=xl/calcChain.xml><?xml version="1.0" encoding="utf-8"?>
<calcChain xmlns="http://schemas.openxmlformats.org/spreadsheetml/2006/main">
  <c r="H20" i="36" l="1"/>
  <c r="H52" i="36"/>
</calcChain>
</file>

<file path=xl/sharedStrings.xml><?xml version="1.0" encoding="utf-8"?>
<sst xmlns="http://schemas.openxmlformats.org/spreadsheetml/2006/main" count="188" uniqueCount="88">
  <si>
    <t>L,p.</t>
  </si>
  <si>
    <t>Pozycja wg 
specyfikacji</t>
  </si>
  <si>
    <t>Wyszczególnienie elementów
 rozliczeniowych</t>
  </si>
  <si>
    <t>Wartość</t>
  </si>
  <si>
    <t>x</t>
  </si>
  <si>
    <t>szt.</t>
  </si>
  <si>
    <t>Jednostka             nazwa     ilość</t>
  </si>
  <si>
    <t>m</t>
  </si>
  <si>
    <t>ROBOTY ZIEMNE</t>
  </si>
  <si>
    <t>ROBOTY PRZYGOTOWAWCZE</t>
  </si>
  <si>
    <t>Cena jednostk.</t>
  </si>
  <si>
    <t>D-01.00.00</t>
  </si>
  <si>
    <t>D-01.02.04</t>
  </si>
  <si>
    <t>D-02.00.00</t>
  </si>
  <si>
    <t>D-02.01.01</t>
  </si>
  <si>
    <t>km</t>
  </si>
  <si>
    <t>D-01.01.01</t>
  </si>
  <si>
    <t>D-03.00.00</t>
  </si>
  <si>
    <t>PODBUDOWY</t>
  </si>
  <si>
    <t>NAWIERZCHNIE</t>
  </si>
  <si>
    <t>D-04.00.00</t>
  </si>
  <si>
    <t>D-05.00.00</t>
  </si>
  <si>
    <t>ODWODNIENIE I URZĄDZENIA OBCE</t>
  </si>
  <si>
    <t>m2</t>
  </si>
  <si>
    <t>m3</t>
  </si>
  <si>
    <t>D-02.03.01</t>
  </si>
  <si>
    <t>D-08.00.00</t>
  </si>
  <si>
    <t>ELEMENTY ULIC</t>
  </si>
  <si>
    <t>D-08.01.01</t>
  </si>
  <si>
    <t>OGÓŁEM WARTOŚĆ ROBÓT (netto)</t>
  </si>
  <si>
    <t>Roboty pomiarowe dla trasy drogowej w terenie równinnym + operat powykonawczy</t>
  </si>
  <si>
    <t>D-01.02.01</t>
  </si>
  <si>
    <t>Formowanie i zagęszczanie nasypu - grunt kat. I-II</t>
  </si>
  <si>
    <t>ROBOTY WYKOŃCZENIOWE</t>
  </si>
  <si>
    <t>D-06.01.01</t>
  </si>
  <si>
    <t>D-06.00.00</t>
  </si>
  <si>
    <t>D-04.04.02</t>
  </si>
  <si>
    <t>Cięcie nawierzchni bitumicznej gr. 5-8 cm piłą mechaniczną</t>
  </si>
  <si>
    <t>D-03.02.01a</t>
  </si>
  <si>
    <t>Regulacja pionowa zaworów urządzeń obcych - zawory wody lub gazu</t>
  </si>
  <si>
    <t>Humusowanie z obsianiem trawą przy grubości humusowania 10 cm, z dowozem ziemi urodzajnej</t>
  </si>
  <si>
    <t>D-07.00.00</t>
  </si>
  <si>
    <t>URZĄDZENIA BEZPIECZEŃSTWA RUCHU</t>
  </si>
  <si>
    <t>D-07.02.01</t>
  </si>
  <si>
    <t>Oznakowanie pionowe</t>
  </si>
  <si>
    <t>D-08.05.03</t>
  </si>
  <si>
    <t>Transport gruzu z terenu rozbiórki na składowisko Wykonawcy wraz z utylizacją</t>
  </si>
  <si>
    <t>Wykopy mechaniczne (koparką) w gruncie kat. I-II z transportem urobku z miejsca w wydobycia na teren budowy (dokop)</t>
  </si>
  <si>
    <t>D-09.00.00</t>
  </si>
  <si>
    <t>ZIELEŃ DROGOWA</t>
  </si>
  <si>
    <t>D-09.01.01</t>
  </si>
  <si>
    <t>rycz.</t>
  </si>
  <si>
    <t>Zabezpieczenie istniejących drzew zlokalizowanych w pasie drogowym na czas prowadzenia robót budowlanych</t>
  </si>
  <si>
    <t xml:space="preserve">Regulacja pionowa studzienek kanalizacji sanitarnej i deszczowej </t>
  </si>
  <si>
    <t>Mechaniczne karczowanie pni i korzeni z wywozem na składowisko Wykonawcy i utylizacją</t>
  </si>
  <si>
    <t>ha</t>
  </si>
  <si>
    <t>Rozebranie nawierzchni z betonu cementowego gr. 20 cm</t>
  </si>
  <si>
    <t>Podbudowa z mieszanki niezwiązanej z kruszywem C90/3 (kruszywo łamane 0/31,5, stabilizowane mechanicznie) gr. 20 cm</t>
  </si>
  <si>
    <t> Ustawienie znaków zakazu B  (tarcza + słupek)</t>
  </si>
  <si>
    <t>Zabezpieczenie kabli sieci telekomunikacyjnej rurami osłonowymi dwudzielnymi typu AROT 110 (wraz z robotami nawierzchniowymi i ziemnymi):</t>
  </si>
  <si>
    <t>Wykonanie ławy z betonu  C12/15 (B15) pod ściekiem</t>
  </si>
  <si>
    <t>Wykopy ręczne w gruncie kat. III-IV z transportem urobku na składowisko Wykonawcy wraz z utylizacją – grunt zakwalifikowany jako niebudowlany</t>
  </si>
  <si>
    <t>Wykopy mechaniczne (koparką) w gruncie kat. III-IV z transportem urobku na składowisko Wykonawcy wraz z utylizacją – grunt zakwalifikowany jako niebudowlany</t>
  </si>
  <si>
    <t>BUDOWA DRÓG WEWNETRZNYCH - UL. TYLNEJ (DZ. 567) ORAZ UL. KRÓTKIEJ (DZ. NR 566) WRAZ Z BUDOWĄ ODWODNIENIA DROGOWEGO W MIEJSCOWOŚCI ZABÓR</t>
  </si>
  <si>
    <t>D-03.02.01</t>
  </si>
  <si>
    <t>Zasypywanie wykopów z zagęszczeniem - pod odwodnienie</t>
  </si>
  <si>
    <t xml:space="preserve">Wykopy ręczne w gruncie kat. III-IV pod odwodnienie wraz z zabezpieczeniem ścian wykopu </t>
  </si>
  <si>
    <t>Zdjęcie warstwy humusu – gr. warstwy 10 cm</t>
  </si>
  <si>
    <t xml:space="preserve">Rozbiórka odsadzek jezdni bitumicznej wraz z transportem gruzu na składowisko Wykonawcy i z utylizacją:                                                                                       </t>
  </si>
  <si>
    <t>Wpust uliczny ściekowy jezdniowy Dn=500 z osadnikiem, bez kołnierza od strony krawężnika z pierścieniem odciążającym i utrzymującym z uchylną kratą na zawiasach klasy D400 z koszem osadniowym C3</t>
  </si>
  <si>
    <t>Wykonanie przykanalika, z rury PVC ø 160 mm, litych SN8 wraz włączeniem do studni oraz wykonaniem podsypki i zasypki z piasku</t>
  </si>
  <si>
    <t>Wykonanie kanału deszczowego z rury PVC ø 315 mm, litych SN8 wraz z włączeniem do studni oraz wykonaniem podsypki i zasypki z piasku</t>
  </si>
  <si>
    <t>Montaż studni kanalizacyjnej systemowej o śr 600 mm – kineta PE 600/315 w gotowym wykopie, z zamknięciem rurą teleskopową z włazem D400 na płycie żelbetowej z pierścieniem odciążającym</t>
  </si>
  <si>
    <t>Humusowanie z obsianiem trawą przy grubości humusowania 10 cm</t>
  </si>
  <si>
    <t>Umocnienie poboczy kruszywem naturalnym łamanym, grubości 10 cm wraz z zagęszczeniem i profilowaniem</t>
  </si>
  <si>
    <t>Wykonanie wnęk wpustów z kamiennej kostki brukowej gr. 8-10 cm, na podsypce cem.-piask. gr. 3 cm, z wypełnieniem (zalaniem) spoin zaprawą cementową</t>
  </si>
  <si>
    <t>D-01.02.02</t>
  </si>
  <si>
    <t>D-06.03.02</t>
  </si>
  <si>
    <t>Montaż studni kanalizacyjnej systemowej o śr 315 mm – kineta PE 315/315 w gotowym wykopie, z zamknięciem rurą teleskopową z włazem D400 na płycie żelbetowej z pierścieniem odciążającym</t>
  </si>
  <si>
    <t xml:space="preserve">Montaż studni kanalizacyjnej betonowej o śr 1200 mm z dnem prefabrykowanym w gotowym wykopie, bez zwężki i z włazem D400 – studnia rozprężna </t>
  </si>
  <si>
    <t>Montaż osadnika wirowego piasku z kręgów betonowych EOW-1 10/100 Dn=1200 mm</t>
  </si>
  <si>
    <t xml:space="preserve">Wykonanie przewiertów sterowanych rurą TS dn 315 PE 100 RC  </t>
  </si>
  <si>
    <t>Wykonanie wylotu betonowego do cieku wodnego</t>
  </si>
  <si>
    <t>Montaż klapy zwrotnej skośnej Dn=315 na wylocie do cieku  przy zastosowaniu połączenia z rurą poprzez mufę Dn315</t>
  </si>
  <si>
    <t>Ułożenie krawężnika betonowego najazdowego 15x22 cm, na podsypce cem.-piask. gr. 5 cm i ławie bet. 0,08 m2  C12/15 (B15) z oporem</t>
  </si>
  <si>
    <t>D-05.03.23a</t>
  </si>
  <si>
    <t>Nawierzchnia z bet. kostki brukowej „prostokąt”, szarej niefazowanej gr. 8 cm, na podsypce cem.-piask. gr. 5 cm</t>
  </si>
  <si>
    <t xml:space="preserve">  KOSZTORYS OFERTOWY  -  BRANŻA DROGOWA Z ODWODNIENIEM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</si>
</sst>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164" formatCode="0.0"/>
    <numFmt numFmtId="165" formatCode="0.000"/>
    <numFmt numFmtId="166" formatCode="#,##0.00\ _z_ł"/>
    <numFmt numFmtId="167" formatCode="#,##0.00\ &quot;zł&quot;"/>
    <numFmt numFmtId="168" formatCode="0.0000"/>
  </numFmts>
  <fonts count="16" x14ac:knownFonts="1">
    <font>
      <sz val="10"/>
      <name val="Arial CE"/>
      <charset val="238"/>
    </font>
    <font>
      <b/>
      <sz val="8"/>
      <name val="Times New Roman"/>
      <family val="1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family val="2"/>
      <charset val="238"/>
    </font>
    <font>
      <i/>
      <sz val="11"/>
      <name val="Arial CE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</font>
    <font>
      <b/>
      <sz val="9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1">
    <xf numFmtId="0" fontId="0" fillId="0" borderId="0"/>
  </cellStyleXfs>
  <cellXfs count="67">
    <xf numFmtId="0" fontId="0" fillId="0" borderId="0" xfId="0"/>
    <xf numFmtId="2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7" fontId="15" fillId="0" borderId="0" xfId="0" applyNumberFormat="1" applyFont="1"/>
    <xf numFmtId="2" fontId="0" fillId="0" borderId="0" xfId="0" applyNumberFormat="1"/>
    <xf numFmtId="0" fontId="4" fillId="0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indent="4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8" fontId="0" fillId="0" borderId="0" xfId="0" applyNumberFormat="1"/>
    <xf numFmtId="0" fontId="4" fillId="0" borderId="1" xfId="0" applyFont="1" applyFill="1" applyBorder="1" applyAlignment="1">
      <alignment horizontal="justify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166" fontId="0" fillId="0" borderId="0" xfId="0" applyNumberFormat="1"/>
    <xf numFmtId="2" fontId="4" fillId="0" borderId="5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zoomScale="110" zoomScaleNormal="100" zoomScaleSheetLayoutView="110" workbookViewId="0">
      <selection activeCell="H9" sqref="H9"/>
    </sheetView>
  </sheetViews>
  <sheetFormatPr defaultRowHeight="12.75" x14ac:dyDescent="0.2"/>
  <cols>
    <col min="1" max="1" width="3.28515625" customWidth="1"/>
    <col min="2" max="2" width="10.5703125" customWidth="1"/>
    <col min="3" max="3" width="41.140625" customWidth="1"/>
    <col min="4" max="4" width="4.7109375" customWidth="1"/>
    <col min="5" max="5" width="7.28515625" customWidth="1"/>
    <col min="6" max="6" width="9" customWidth="1"/>
    <col min="7" max="7" width="26" customWidth="1"/>
    <col min="8" max="8" width="13.7109375" customWidth="1"/>
    <col min="10" max="10" width="11.140625" bestFit="1" customWidth="1"/>
    <col min="11" max="11" width="11" customWidth="1"/>
    <col min="12" max="12" width="12.28515625" customWidth="1"/>
    <col min="13" max="13" width="13.28515625" customWidth="1"/>
  </cols>
  <sheetData>
    <row r="1" spans="1:9" ht="32.25" customHeight="1" x14ac:dyDescent="0.2">
      <c r="A1" s="59" t="s">
        <v>87</v>
      </c>
      <c r="B1" s="59"/>
      <c r="C1" s="59"/>
      <c r="D1" s="59"/>
      <c r="E1" s="59"/>
      <c r="F1" s="59"/>
      <c r="G1" s="59"/>
    </row>
    <row r="2" spans="1:9" ht="52.5" customHeight="1" x14ac:dyDescent="0.2">
      <c r="A2" s="60" t="s">
        <v>63</v>
      </c>
      <c r="B2" s="60"/>
      <c r="C2" s="60"/>
      <c r="D2" s="60"/>
      <c r="E2" s="60"/>
      <c r="F2" s="60"/>
      <c r="G2" s="60"/>
    </row>
    <row r="3" spans="1:9" ht="1.5" customHeight="1" x14ac:dyDescent="0.2">
      <c r="A3" s="60"/>
      <c r="B3" s="60"/>
      <c r="C3" s="60"/>
      <c r="D3" s="60"/>
      <c r="E3" s="60"/>
      <c r="F3" s="60"/>
      <c r="G3" s="60"/>
    </row>
    <row r="4" spans="1:9" ht="21.75" thickBot="1" x14ac:dyDescent="0.25">
      <c r="A4" s="10" t="s">
        <v>0</v>
      </c>
      <c r="B4" s="11" t="s">
        <v>1</v>
      </c>
      <c r="C4" s="11" t="s">
        <v>2</v>
      </c>
      <c r="D4" s="61" t="s">
        <v>6</v>
      </c>
      <c r="E4" s="62"/>
      <c r="F4" s="11" t="s">
        <v>10</v>
      </c>
      <c r="G4" s="10" t="s">
        <v>3</v>
      </c>
    </row>
    <row r="5" spans="1:9" ht="13.5" thickTop="1" x14ac:dyDescent="0.2">
      <c r="A5" s="12" t="s">
        <v>4</v>
      </c>
      <c r="B5" s="12" t="s">
        <v>4</v>
      </c>
      <c r="C5" s="12" t="s">
        <v>4</v>
      </c>
      <c r="D5" s="12" t="s">
        <v>4</v>
      </c>
      <c r="E5" s="12" t="s">
        <v>4</v>
      </c>
      <c r="F5" s="12" t="s">
        <v>4</v>
      </c>
      <c r="G5" s="12" t="s">
        <v>4</v>
      </c>
    </row>
    <row r="6" spans="1:9" ht="14.1" customHeight="1" x14ac:dyDescent="0.2">
      <c r="A6" s="13" t="s">
        <v>4</v>
      </c>
      <c r="B6" s="13" t="s">
        <v>11</v>
      </c>
      <c r="C6" s="14" t="s">
        <v>9</v>
      </c>
      <c r="D6" s="13" t="s">
        <v>4</v>
      </c>
      <c r="E6" s="13" t="s">
        <v>4</v>
      </c>
      <c r="F6" s="13" t="s">
        <v>4</v>
      </c>
      <c r="G6" s="13" t="s">
        <v>4</v>
      </c>
    </row>
    <row r="7" spans="1:9" ht="24.75" customHeight="1" x14ac:dyDescent="0.2">
      <c r="A7" s="31">
        <v>1</v>
      </c>
      <c r="B7" s="32" t="s">
        <v>16</v>
      </c>
      <c r="C7" s="33" t="s">
        <v>30</v>
      </c>
      <c r="D7" s="34" t="s">
        <v>15</v>
      </c>
      <c r="E7" s="35">
        <v>0.32</v>
      </c>
      <c r="F7" s="44"/>
      <c r="G7" s="44"/>
    </row>
    <row r="8" spans="1:9" ht="27" customHeight="1" x14ac:dyDescent="0.2">
      <c r="A8" s="2">
        <v>2</v>
      </c>
      <c r="B8" s="2" t="s">
        <v>31</v>
      </c>
      <c r="C8" s="6" t="s">
        <v>54</v>
      </c>
      <c r="D8" s="8" t="s">
        <v>55</v>
      </c>
      <c r="E8" s="45">
        <v>6.0000000000000001E-3</v>
      </c>
      <c r="F8" s="20"/>
      <c r="G8" s="1"/>
    </row>
    <row r="9" spans="1:9" ht="39" customHeight="1" x14ac:dyDescent="0.2">
      <c r="A9" s="2">
        <v>3</v>
      </c>
      <c r="B9" s="2" t="s">
        <v>76</v>
      </c>
      <c r="C9" s="6" t="s">
        <v>67</v>
      </c>
      <c r="D9" s="8" t="s">
        <v>23</v>
      </c>
      <c r="E9" s="9">
        <v>45</v>
      </c>
      <c r="F9" s="1"/>
      <c r="G9" s="1"/>
      <c r="H9" s="26"/>
    </row>
    <row r="10" spans="1:9" ht="32.25" customHeight="1" x14ac:dyDescent="0.2">
      <c r="A10" s="2">
        <v>4</v>
      </c>
      <c r="B10" s="2" t="s">
        <v>12</v>
      </c>
      <c r="C10" s="6" t="s">
        <v>37</v>
      </c>
      <c r="D10" s="8" t="s">
        <v>7</v>
      </c>
      <c r="E10" s="9">
        <v>15.8</v>
      </c>
      <c r="F10" s="1"/>
      <c r="G10" s="1"/>
    </row>
    <row r="11" spans="1:9" ht="32.25" customHeight="1" x14ac:dyDescent="0.2">
      <c r="A11" s="2">
        <v>5</v>
      </c>
      <c r="B11" s="2" t="s">
        <v>12</v>
      </c>
      <c r="C11" s="6" t="s">
        <v>68</v>
      </c>
      <c r="D11" s="8" t="s">
        <v>7</v>
      </c>
      <c r="E11" s="9">
        <v>15.8</v>
      </c>
      <c r="F11" s="1"/>
      <c r="G11" s="1"/>
    </row>
    <row r="12" spans="1:9" ht="26.25" customHeight="1" x14ac:dyDescent="0.2">
      <c r="A12" s="23">
        <v>6</v>
      </c>
      <c r="B12" s="2" t="s">
        <v>12</v>
      </c>
      <c r="C12" s="6" t="s">
        <v>56</v>
      </c>
      <c r="D12" s="8" t="s">
        <v>23</v>
      </c>
      <c r="E12" s="9">
        <v>5</v>
      </c>
      <c r="F12" s="1"/>
      <c r="G12" s="1"/>
    </row>
    <row r="13" spans="1:9" ht="27.75" customHeight="1" x14ac:dyDescent="0.2">
      <c r="A13" s="23">
        <v>7</v>
      </c>
      <c r="B13" s="2" t="s">
        <v>12</v>
      </c>
      <c r="C13" s="40" t="s">
        <v>46</v>
      </c>
      <c r="D13" s="8" t="s">
        <v>24</v>
      </c>
      <c r="E13" s="9">
        <v>1</v>
      </c>
      <c r="F13" s="1"/>
      <c r="G13" s="1"/>
    </row>
    <row r="14" spans="1:9" ht="15" customHeight="1" x14ac:dyDescent="0.2">
      <c r="A14" s="13" t="s">
        <v>4</v>
      </c>
      <c r="B14" s="13" t="s">
        <v>13</v>
      </c>
      <c r="C14" s="14" t="s">
        <v>8</v>
      </c>
      <c r="D14" s="13" t="s">
        <v>4</v>
      </c>
      <c r="E14" s="13" t="s">
        <v>4</v>
      </c>
      <c r="F14" s="13" t="s">
        <v>4</v>
      </c>
      <c r="G14" s="13" t="s">
        <v>4</v>
      </c>
    </row>
    <row r="15" spans="1:9" s="7" customFormat="1" ht="42" customHeight="1" x14ac:dyDescent="0.2">
      <c r="A15" s="4">
        <v>8</v>
      </c>
      <c r="B15" s="2" t="s">
        <v>14</v>
      </c>
      <c r="C15" s="6" t="s">
        <v>61</v>
      </c>
      <c r="D15" s="8" t="s">
        <v>24</v>
      </c>
      <c r="E15" s="46">
        <v>153</v>
      </c>
      <c r="F15" s="1"/>
      <c r="G15" s="1"/>
      <c r="I15"/>
    </row>
    <row r="16" spans="1:9" s="7" customFormat="1" ht="46.5" customHeight="1" x14ac:dyDescent="0.2">
      <c r="A16" s="4">
        <v>9</v>
      </c>
      <c r="B16" s="2" t="s">
        <v>14</v>
      </c>
      <c r="C16" s="6" t="s">
        <v>62</v>
      </c>
      <c r="D16" s="8" t="s">
        <v>24</v>
      </c>
      <c r="E16" s="46">
        <v>612</v>
      </c>
      <c r="F16" s="1"/>
      <c r="G16" s="1"/>
      <c r="I16"/>
    </row>
    <row r="17" spans="1:8" ht="35.25" customHeight="1" x14ac:dyDescent="0.2">
      <c r="A17" s="4">
        <v>10</v>
      </c>
      <c r="B17" s="2" t="s">
        <v>14</v>
      </c>
      <c r="C17" s="49" t="s">
        <v>66</v>
      </c>
      <c r="D17" s="8" t="s">
        <v>24</v>
      </c>
      <c r="E17" s="9">
        <v>316.10000000000002</v>
      </c>
      <c r="F17" s="50"/>
      <c r="G17" s="1"/>
    </row>
    <row r="18" spans="1:8" ht="45" customHeight="1" x14ac:dyDescent="0.2">
      <c r="A18" s="4">
        <v>11</v>
      </c>
      <c r="B18" s="2" t="s">
        <v>25</v>
      </c>
      <c r="C18" s="28" t="s">
        <v>47</v>
      </c>
      <c r="D18" s="8" t="s">
        <v>24</v>
      </c>
      <c r="E18" s="46">
        <v>459</v>
      </c>
      <c r="F18" s="1"/>
      <c r="G18" s="1"/>
    </row>
    <row r="19" spans="1:8" ht="28.5" customHeight="1" x14ac:dyDescent="0.2">
      <c r="A19" s="4">
        <v>12</v>
      </c>
      <c r="B19" s="2" t="s">
        <v>25</v>
      </c>
      <c r="C19" s="49" t="s">
        <v>65</v>
      </c>
      <c r="D19" s="8" t="s">
        <v>24</v>
      </c>
      <c r="E19" s="9">
        <v>252.9</v>
      </c>
      <c r="F19" s="50"/>
      <c r="G19" s="1"/>
    </row>
    <row r="20" spans="1:8" ht="27" customHeight="1" x14ac:dyDescent="0.2">
      <c r="A20" s="4">
        <v>13</v>
      </c>
      <c r="B20" s="2" t="s">
        <v>25</v>
      </c>
      <c r="C20" s="6" t="s">
        <v>32</v>
      </c>
      <c r="D20" s="8" t="s">
        <v>24</v>
      </c>
      <c r="E20" s="46">
        <v>459</v>
      </c>
      <c r="F20" s="1"/>
      <c r="G20" s="1"/>
      <c r="H20" s="27">
        <f>SUM(G15:G20)</f>
        <v>0</v>
      </c>
    </row>
    <row r="21" spans="1:8" ht="15" customHeight="1" x14ac:dyDescent="0.2">
      <c r="A21" s="13" t="s">
        <v>4</v>
      </c>
      <c r="B21" s="13" t="s">
        <v>17</v>
      </c>
      <c r="C21" s="14" t="s">
        <v>22</v>
      </c>
      <c r="D21" s="13" t="s">
        <v>4</v>
      </c>
      <c r="E21" s="13" t="s">
        <v>4</v>
      </c>
      <c r="F21" s="13" t="s">
        <v>4</v>
      </c>
      <c r="G21" s="13" t="s">
        <v>4</v>
      </c>
    </row>
    <row r="22" spans="1:8" ht="48.75" customHeight="1" x14ac:dyDescent="0.2">
      <c r="A22" s="51">
        <v>14</v>
      </c>
      <c r="B22" s="24" t="s">
        <v>64</v>
      </c>
      <c r="C22" s="52" t="s">
        <v>69</v>
      </c>
      <c r="D22" s="25" t="s">
        <v>5</v>
      </c>
      <c r="E22" s="41">
        <v>6</v>
      </c>
      <c r="F22" s="42"/>
      <c r="G22" s="1"/>
    </row>
    <row r="23" spans="1:8" ht="37.5" customHeight="1" x14ac:dyDescent="0.2">
      <c r="A23" s="4">
        <v>15</v>
      </c>
      <c r="B23" s="2" t="s">
        <v>64</v>
      </c>
      <c r="C23" s="22" t="s">
        <v>70</v>
      </c>
      <c r="D23" s="2" t="s">
        <v>7</v>
      </c>
      <c r="E23" s="5">
        <v>19.3</v>
      </c>
      <c r="F23" s="3"/>
      <c r="G23" s="1"/>
    </row>
    <row r="24" spans="1:8" ht="41.25" customHeight="1" x14ac:dyDescent="0.2">
      <c r="A24" s="4">
        <v>16</v>
      </c>
      <c r="B24" s="2" t="s">
        <v>64</v>
      </c>
      <c r="C24" s="22" t="s">
        <v>71</v>
      </c>
      <c r="D24" s="2" t="s">
        <v>7</v>
      </c>
      <c r="E24" s="5">
        <v>330</v>
      </c>
      <c r="F24" s="3"/>
      <c r="G24" s="1"/>
    </row>
    <row r="25" spans="1:8" ht="51.75" customHeight="1" x14ac:dyDescent="0.2">
      <c r="A25" s="4">
        <v>17</v>
      </c>
      <c r="B25" s="2" t="s">
        <v>64</v>
      </c>
      <c r="C25" s="22" t="s">
        <v>72</v>
      </c>
      <c r="D25" s="2" t="s">
        <v>5</v>
      </c>
      <c r="E25" s="5">
        <v>10</v>
      </c>
      <c r="F25" s="3"/>
      <c r="G25" s="1"/>
    </row>
    <row r="26" spans="1:8" ht="48.75" customHeight="1" x14ac:dyDescent="0.2">
      <c r="A26" s="4">
        <v>18</v>
      </c>
      <c r="B26" s="2" t="s">
        <v>64</v>
      </c>
      <c r="C26" s="22" t="s">
        <v>78</v>
      </c>
      <c r="D26" s="2" t="s">
        <v>5</v>
      </c>
      <c r="E26" s="5">
        <v>3</v>
      </c>
      <c r="F26" s="3"/>
      <c r="G26" s="1"/>
    </row>
    <row r="27" spans="1:8" ht="40.5" customHeight="1" x14ac:dyDescent="0.2">
      <c r="A27" s="4">
        <v>19</v>
      </c>
      <c r="B27" s="2" t="s">
        <v>64</v>
      </c>
      <c r="C27" s="22" t="s">
        <v>79</v>
      </c>
      <c r="D27" s="2" t="s">
        <v>5</v>
      </c>
      <c r="E27" s="5">
        <v>1</v>
      </c>
      <c r="F27" s="3"/>
      <c r="G27" s="1"/>
    </row>
    <row r="28" spans="1:8" ht="30.75" customHeight="1" x14ac:dyDescent="0.2">
      <c r="A28" s="4">
        <v>20</v>
      </c>
      <c r="B28" s="2" t="s">
        <v>64</v>
      </c>
      <c r="C28" s="22" t="s">
        <v>80</v>
      </c>
      <c r="D28" s="2" t="s">
        <v>5</v>
      </c>
      <c r="E28" s="5">
        <v>1</v>
      </c>
      <c r="F28" s="3"/>
      <c r="G28" s="1"/>
    </row>
    <row r="29" spans="1:8" ht="29.25" customHeight="1" x14ac:dyDescent="0.2">
      <c r="A29" s="4">
        <v>21</v>
      </c>
      <c r="B29" s="2" t="s">
        <v>64</v>
      </c>
      <c r="C29" s="22" t="s">
        <v>81</v>
      </c>
      <c r="D29" s="2" t="s">
        <v>7</v>
      </c>
      <c r="E29" s="5">
        <v>40</v>
      </c>
      <c r="F29" s="3"/>
      <c r="G29" s="1"/>
    </row>
    <row r="30" spans="1:8" ht="21" customHeight="1" x14ac:dyDescent="0.2">
      <c r="A30" s="4">
        <v>22</v>
      </c>
      <c r="B30" s="2" t="s">
        <v>64</v>
      </c>
      <c r="C30" s="22" t="s">
        <v>82</v>
      </c>
      <c r="D30" s="2" t="s">
        <v>5</v>
      </c>
      <c r="E30" s="5">
        <v>1</v>
      </c>
      <c r="F30" s="3"/>
      <c r="G30" s="1"/>
    </row>
    <row r="31" spans="1:8" ht="39.75" customHeight="1" x14ac:dyDescent="0.2">
      <c r="A31" s="4">
        <v>23</v>
      </c>
      <c r="B31" s="2" t="s">
        <v>64</v>
      </c>
      <c r="C31" s="22" t="s">
        <v>83</v>
      </c>
      <c r="D31" s="2" t="s">
        <v>5</v>
      </c>
      <c r="E31" s="5">
        <v>1</v>
      </c>
      <c r="F31" s="3"/>
      <c r="G31" s="1"/>
    </row>
    <row r="32" spans="1:8" ht="28.5" customHeight="1" x14ac:dyDescent="0.2">
      <c r="A32" s="2">
        <v>24</v>
      </c>
      <c r="B32" s="2" t="s">
        <v>38</v>
      </c>
      <c r="C32" s="6" t="s">
        <v>53</v>
      </c>
      <c r="D32" s="8" t="s">
        <v>5</v>
      </c>
      <c r="E32" s="9">
        <v>9</v>
      </c>
      <c r="F32" s="1"/>
      <c r="G32" s="1"/>
    </row>
    <row r="33" spans="1:8" ht="24" customHeight="1" x14ac:dyDescent="0.2">
      <c r="A33" s="2">
        <v>25</v>
      </c>
      <c r="B33" s="2" t="s">
        <v>38</v>
      </c>
      <c r="C33" s="6" t="s">
        <v>39</v>
      </c>
      <c r="D33" s="8" t="s">
        <v>5</v>
      </c>
      <c r="E33" s="9">
        <v>5</v>
      </c>
      <c r="F33" s="1"/>
      <c r="G33" s="1"/>
    </row>
    <row r="34" spans="1:8" ht="42" customHeight="1" x14ac:dyDescent="0.2">
      <c r="A34" s="2">
        <v>26</v>
      </c>
      <c r="B34" s="2" t="s">
        <v>38</v>
      </c>
      <c r="C34" s="6" t="s">
        <v>59</v>
      </c>
      <c r="D34" s="8" t="s">
        <v>7</v>
      </c>
      <c r="E34" s="9">
        <v>32.200000000000003</v>
      </c>
      <c r="F34" s="1"/>
      <c r="G34" s="1"/>
    </row>
    <row r="35" spans="1:8" ht="15" customHeight="1" x14ac:dyDescent="0.2">
      <c r="A35" s="13" t="s">
        <v>4</v>
      </c>
      <c r="B35" s="13" t="s">
        <v>20</v>
      </c>
      <c r="C35" s="14" t="s">
        <v>18</v>
      </c>
      <c r="D35" s="13" t="s">
        <v>4</v>
      </c>
      <c r="E35" s="13" t="s">
        <v>4</v>
      </c>
      <c r="F35" s="13" t="s">
        <v>4</v>
      </c>
      <c r="G35" s="13" t="s">
        <v>4</v>
      </c>
    </row>
    <row r="36" spans="1:8" ht="39.75" customHeight="1" x14ac:dyDescent="0.2">
      <c r="A36" s="2">
        <v>27</v>
      </c>
      <c r="B36" s="30" t="s">
        <v>36</v>
      </c>
      <c r="C36" s="6" t="s">
        <v>57</v>
      </c>
      <c r="D36" s="8" t="s">
        <v>23</v>
      </c>
      <c r="E36" s="5">
        <v>1205.4000000000001</v>
      </c>
      <c r="F36" s="3"/>
      <c r="G36" s="1"/>
    </row>
    <row r="37" spans="1:8" ht="15" customHeight="1" x14ac:dyDescent="0.2">
      <c r="A37" s="13" t="s">
        <v>4</v>
      </c>
      <c r="B37" s="13" t="s">
        <v>21</v>
      </c>
      <c r="C37" s="14" t="s">
        <v>19</v>
      </c>
      <c r="D37" s="13" t="s">
        <v>4</v>
      </c>
      <c r="E37" s="13" t="s">
        <v>4</v>
      </c>
      <c r="F37" s="13" t="s">
        <v>4</v>
      </c>
      <c r="G37" s="13" t="s">
        <v>4</v>
      </c>
    </row>
    <row r="38" spans="1:8" ht="39" customHeight="1" x14ac:dyDescent="0.2">
      <c r="A38" s="32">
        <v>28</v>
      </c>
      <c r="B38" s="56" t="s">
        <v>85</v>
      </c>
      <c r="C38" s="57" t="s">
        <v>86</v>
      </c>
      <c r="D38" s="2" t="s">
        <v>23</v>
      </c>
      <c r="E38" s="47">
        <v>1205.4000000000001</v>
      </c>
      <c r="F38" s="3"/>
      <c r="G38" s="1"/>
    </row>
    <row r="39" spans="1:8" ht="15" customHeight="1" x14ac:dyDescent="0.2">
      <c r="A39" s="13" t="s">
        <v>4</v>
      </c>
      <c r="B39" s="13" t="s">
        <v>35</v>
      </c>
      <c r="C39" s="14" t="s">
        <v>33</v>
      </c>
      <c r="D39" s="13" t="s">
        <v>4</v>
      </c>
      <c r="E39" s="13" t="s">
        <v>4</v>
      </c>
      <c r="F39" s="13" t="s">
        <v>4</v>
      </c>
      <c r="G39" s="13" t="s">
        <v>4</v>
      </c>
    </row>
    <row r="40" spans="1:8" ht="36" customHeight="1" x14ac:dyDescent="0.2">
      <c r="A40" s="2">
        <v>29</v>
      </c>
      <c r="B40" s="15" t="s">
        <v>34</v>
      </c>
      <c r="C40" s="16" t="s">
        <v>40</v>
      </c>
      <c r="D40" s="17" t="s">
        <v>23</v>
      </c>
      <c r="E40" s="18">
        <v>323.8</v>
      </c>
      <c r="F40" s="3"/>
      <c r="G40" s="1"/>
    </row>
    <row r="41" spans="1:8" ht="36" customHeight="1" x14ac:dyDescent="0.2">
      <c r="A41" s="2">
        <v>30</v>
      </c>
      <c r="B41" s="15" t="s">
        <v>34</v>
      </c>
      <c r="C41" s="16" t="s">
        <v>73</v>
      </c>
      <c r="D41" s="17" t="s">
        <v>23</v>
      </c>
      <c r="E41" s="18">
        <v>45</v>
      </c>
      <c r="F41" s="3"/>
      <c r="G41" s="1"/>
    </row>
    <row r="42" spans="1:8" ht="41.25" customHeight="1" x14ac:dyDescent="0.2">
      <c r="A42" s="2">
        <v>31</v>
      </c>
      <c r="B42" s="15" t="s">
        <v>77</v>
      </c>
      <c r="C42" s="16" t="s">
        <v>74</v>
      </c>
      <c r="D42" s="17" t="s">
        <v>23</v>
      </c>
      <c r="E42" s="18">
        <v>276.60000000000002</v>
      </c>
      <c r="F42" s="3"/>
      <c r="G42" s="1"/>
    </row>
    <row r="43" spans="1:8" ht="15" customHeight="1" x14ac:dyDescent="0.2">
      <c r="A43" s="13" t="s">
        <v>4</v>
      </c>
      <c r="B43" s="13" t="s">
        <v>41</v>
      </c>
      <c r="C43" s="14" t="s">
        <v>42</v>
      </c>
      <c r="D43" s="13" t="s">
        <v>4</v>
      </c>
      <c r="E43" s="13" t="s">
        <v>4</v>
      </c>
      <c r="F43" s="13" t="s">
        <v>4</v>
      </c>
      <c r="G43" s="13" t="s">
        <v>4</v>
      </c>
      <c r="H43" s="27"/>
    </row>
    <row r="44" spans="1:8" ht="22.5" customHeight="1" x14ac:dyDescent="0.2">
      <c r="A44" s="2">
        <v>32</v>
      </c>
      <c r="B44" s="30" t="s">
        <v>43</v>
      </c>
      <c r="C44" s="28" t="s">
        <v>44</v>
      </c>
      <c r="D44" s="38"/>
      <c r="E44" s="37"/>
      <c r="F44" s="53"/>
      <c r="G44" s="36"/>
    </row>
    <row r="45" spans="1:8" ht="22.5" customHeight="1" x14ac:dyDescent="0.25">
      <c r="A45" s="2"/>
      <c r="B45" s="30"/>
      <c r="C45" s="54" t="s">
        <v>58</v>
      </c>
      <c r="D45" s="2" t="s">
        <v>5</v>
      </c>
      <c r="E45" s="5">
        <v>2</v>
      </c>
      <c r="F45" s="1"/>
      <c r="G45" s="1"/>
      <c r="H45" s="29"/>
    </row>
    <row r="46" spans="1:8" ht="18.75" customHeight="1" x14ac:dyDescent="0.25">
      <c r="A46" s="13" t="s">
        <v>4</v>
      </c>
      <c r="B46" s="13" t="s">
        <v>26</v>
      </c>
      <c r="C46" s="14" t="s">
        <v>27</v>
      </c>
      <c r="D46" s="13" t="s">
        <v>4</v>
      </c>
      <c r="E46" s="13" t="s">
        <v>4</v>
      </c>
      <c r="F46" s="13" t="s">
        <v>4</v>
      </c>
      <c r="G46" s="13" t="s">
        <v>4</v>
      </c>
      <c r="H46" s="29"/>
    </row>
    <row r="47" spans="1:8" ht="42.75" customHeight="1" x14ac:dyDescent="0.2">
      <c r="A47" s="48">
        <v>33</v>
      </c>
      <c r="B47" s="2" t="s">
        <v>28</v>
      </c>
      <c r="C47" s="6" t="s">
        <v>84</v>
      </c>
      <c r="D47" s="8" t="s">
        <v>7</v>
      </c>
      <c r="E47" s="19">
        <v>674.1</v>
      </c>
      <c r="F47" s="20"/>
      <c r="G47" s="1"/>
    </row>
    <row r="48" spans="1:8" ht="51.75" customHeight="1" x14ac:dyDescent="0.2">
      <c r="A48" s="48">
        <v>34</v>
      </c>
      <c r="B48" s="2" t="s">
        <v>45</v>
      </c>
      <c r="C48" s="6" t="s">
        <v>75</v>
      </c>
      <c r="D48" s="8" t="s">
        <v>7</v>
      </c>
      <c r="E48" s="9">
        <v>6.2</v>
      </c>
      <c r="F48" s="20"/>
      <c r="G48" s="1"/>
    </row>
    <row r="49" spans="1:10" ht="38.25" customHeight="1" x14ac:dyDescent="0.2">
      <c r="A49" s="48">
        <v>35</v>
      </c>
      <c r="B49" s="2" t="s">
        <v>45</v>
      </c>
      <c r="C49" s="6" t="s">
        <v>60</v>
      </c>
      <c r="D49" s="8" t="s">
        <v>24</v>
      </c>
      <c r="E49" s="9">
        <v>1</v>
      </c>
      <c r="F49" s="20"/>
      <c r="G49" s="1"/>
      <c r="H49" s="26"/>
    </row>
    <row r="50" spans="1:10" ht="29.25" customHeight="1" x14ac:dyDescent="0.2">
      <c r="A50" s="13" t="s">
        <v>4</v>
      </c>
      <c r="B50" s="13" t="s">
        <v>48</v>
      </c>
      <c r="C50" s="14" t="s">
        <v>49</v>
      </c>
      <c r="D50" s="13" t="s">
        <v>4</v>
      </c>
      <c r="E50" s="13" t="s">
        <v>4</v>
      </c>
      <c r="F50" s="13" t="s">
        <v>4</v>
      </c>
      <c r="G50" s="13" t="s">
        <v>4</v>
      </c>
      <c r="H50" s="26"/>
    </row>
    <row r="51" spans="1:10" ht="38.25" customHeight="1" thickBot="1" x14ac:dyDescent="0.25">
      <c r="A51" s="2">
        <v>36</v>
      </c>
      <c r="B51" s="2" t="s">
        <v>50</v>
      </c>
      <c r="C51" s="6" t="s">
        <v>52</v>
      </c>
      <c r="D51" s="8" t="s">
        <v>51</v>
      </c>
      <c r="E51" s="9">
        <v>1</v>
      </c>
      <c r="F51" s="20"/>
      <c r="G51" s="1"/>
      <c r="H51" s="26"/>
    </row>
    <row r="52" spans="1:10" ht="33.75" customHeight="1" thickBot="1" x14ac:dyDescent="0.25">
      <c r="A52" s="63" t="s">
        <v>29</v>
      </c>
      <c r="B52" s="64"/>
      <c r="C52" s="64"/>
      <c r="D52" s="64"/>
      <c r="E52" s="64"/>
      <c r="F52" s="65"/>
      <c r="G52" s="21"/>
      <c r="H52">
        <f>G52*1.23</f>
        <v>0</v>
      </c>
    </row>
    <row r="53" spans="1:10" ht="61.5" customHeight="1" x14ac:dyDescent="0.2">
      <c r="A53" s="66"/>
      <c r="B53" s="66"/>
      <c r="C53" s="66"/>
      <c r="D53" s="66"/>
      <c r="E53" s="66"/>
      <c r="F53" s="66"/>
      <c r="G53" s="66"/>
    </row>
    <row r="54" spans="1:10" ht="6.75" customHeight="1" x14ac:dyDescent="0.2">
      <c r="A54" s="55"/>
      <c r="B54" s="55"/>
      <c r="C54" s="55"/>
      <c r="D54" s="55"/>
      <c r="E54" s="55"/>
      <c r="F54" s="55"/>
      <c r="G54" s="55"/>
    </row>
    <row r="55" spans="1:10" ht="39.75" customHeight="1" x14ac:dyDescent="0.2">
      <c r="A55" s="58"/>
      <c r="B55" s="58"/>
      <c r="C55" s="58"/>
      <c r="D55" s="58"/>
      <c r="E55" s="58"/>
      <c r="F55" s="58"/>
      <c r="G55" s="58"/>
    </row>
    <row r="56" spans="1:10" ht="2.25" customHeight="1" x14ac:dyDescent="0.2"/>
    <row r="57" spans="1:10" ht="35.25" customHeight="1" x14ac:dyDescent="0.2">
      <c r="J57" s="43"/>
    </row>
    <row r="58" spans="1:10" hidden="1" x14ac:dyDescent="0.2"/>
    <row r="59" spans="1:10" hidden="1" x14ac:dyDescent="0.2"/>
    <row r="60" spans="1:10" hidden="1" x14ac:dyDescent="0.2"/>
    <row r="61" spans="1:10" hidden="1" x14ac:dyDescent="0.2"/>
    <row r="68" spans="3:3" x14ac:dyDescent="0.2">
      <c r="C68" s="39"/>
    </row>
  </sheetData>
  <mergeCells count="7">
    <mergeCell ref="A55:G55"/>
    <mergeCell ref="A1:G1"/>
    <mergeCell ref="A2:G2"/>
    <mergeCell ref="A3:G3"/>
    <mergeCell ref="D4:E4"/>
    <mergeCell ref="A52:F52"/>
    <mergeCell ref="A53:G53"/>
  </mergeCells>
  <printOptions horizontalCentered="1"/>
  <pageMargins left="0.78740157480314965" right="0.78740157480314965" top="0.74803149606299213" bottom="0.98425196850393704" header="0.51181102362204722" footer="0.51181102362204722"/>
  <pageSetup paperSize="9" scale="82" orientation="portrait" horizontalDpi="4294967293" r:id="rId1"/>
  <headerFooter alignWithMargins="0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ofertowy - ul. Tylna, Krótka.</vt:lpstr>
      <vt:lpstr>'ofertowy - ul. Tylna, Krótka.'!Obszar_wydruku</vt:lpstr>
    </vt:vector>
  </TitlesOfParts>
  <Company>ZDW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ZDW</dc:creator>
  <cp:lastModifiedBy>Iwona Adamiak</cp:lastModifiedBy>
  <cp:lastPrinted>2021-06-09T09:11:23Z</cp:lastPrinted>
  <dcterms:created xsi:type="dcterms:W3CDTF">1999-07-02T12:30:17Z</dcterms:created>
  <dcterms:modified xsi:type="dcterms:W3CDTF">2021-09-02T12:09:29Z</dcterms:modified>
</cp:coreProperties>
</file>